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640" yWindow="165" windowWidth="14010" windowHeight="12540"/>
  </bookViews>
  <sheets>
    <sheet name="Лист1" sheetId="4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18" i="4" l="1"/>
  <c r="H18" i="4" s="1"/>
  <c r="G14" i="4"/>
  <c r="H14" i="4" s="1"/>
  <c r="G16" i="4" l="1"/>
  <c r="H16" i="4" s="1"/>
  <c r="G15" i="4" l="1"/>
  <c r="H15" i="4" s="1"/>
  <c r="H19" i="4" l="1"/>
</calcChain>
</file>

<file path=xl/sharedStrings.xml><?xml version="1.0" encoding="utf-8"?>
<sst xmlns="http://schemas.openxmlformats.org/spreadsheetml/2006/main" count="27" uniqueCount="27">
  <si>
    <t>Наименование услуги</t>
  </si>
  <si>
    <t>Характеристика услуги</t>
  </si>
  <si>
    <t>Стоимость услуги в день (руб.)</t>
  </si>
  <si>
    <t>Количество детодней</t>
  </si>
  <si>
    <t>Объем услуги (руб.)</t>
  </si>
  <si>
    <t>Итого:</t>
  </si>
  <si>
    <t>Обоснование начальной (максимальной) цены контракта</t>
  </si>
  <si>
    <t>Утверждаю</t>
  </si>
  <si>
    <t>Наименование образовательной организации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</si>
  <si>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Итого:</t>
  </si>
  <si>
    <t>Во исполнение статьи 22 Закона №44-ФЗ «О контрактной системе в сфере закупок товаров, работ, услуг для обеспечения государственных и муниципальных нужд»,  муниципальные казенные образовательные учреждения городского округа город Фролово Волгоградской области, реализующие основные образовательные программы, произвели  расчет начальной (максимальной) цены контракта (НМЦК) тарифным методом.</t>
  </si>
  <si>
    <t>2025г</t>
  </si>
  <si>
    <t>МКДОУ «Детский сад №2 «Теремок»</t>
  </si>
  <si>
    <t>______________ /Чаклер А.И./</t>
  </si>
  <si>
    <t>«25» ноября 2024 г.</t>
  </si>
  <si>
    <t>И.о.заведующего</t>
  </si>
  <si>
    <t>Заказчик № 1 - Муниципальное казенное дошкольное образовательное учреждение «Детский сад № 2 «Теремок» городского округа город Фролово</t>
  </si>
  <si>
    <t>ИКЗ:243343900276134390100100030015629244</t>
  </si>
  <si>
    <t>Муниципальное казенное дошкольное образовательное учреждение «Детский сад № 2 «Теремок» городского округа город Фролово</t>
  </si>
  <si>
    <t>Оказание услуг по организации питания воспитанников в муниципальных казенных дошкольных образовательных учреждениях городского округа г. Фролово Волгоградской области в 2025 году</t>
  </si>
  <si>
    <t>Оказание услуг по организации питания воспитанников в муниципальных казенных дошкольных образовательных учреждениях (дети возраста от 1,5 до 3-х лет (ясли) (12 часов)</t>
  </si>
  <si>
    <t>Оказание услуг по организации питания воспитанников в муниципальных казенных дошкольных образовательных учреждениях (дети возраста от 3-х до 7-ми лет (сад) (12 часов)</t>
  </si>
  <si>
    <t>Оказание услуг по организации питания воспитанников в муниципальных казенных дошкольных образовательных учреждениях (дети возраста от 3-х до 7-ми лет (санат. группы) (12 часов)</t>
  </si>
  <si>
    <t>Оказание услуг по организации питания воспитанников в муниципальных казенных дошкольных образовательных учреждениях (дети возраста от 3 до 7-ми лет (сад) (5 часов)</t>
  </si>
  <si>
    <t>Оказание услуг по организации питания воспитанников в муниципальных казенных дошкольных образовательных учреждениях (дети возраста от 1,5 до 3-х лет (ясли) (5 часов)</t>
  </si>
  <si>
    <t xml:space="preserve">Оказание услуг по организации питания воспитанников в муниципальных казенных дошкольных образовательных учреждениях городского округа г. Фролово Волгоградской области в 2025 году  </t>
  </si>
  <si>
    <t>Настоящий расчет произведен на основании постановления администрации городского округа город Фролово Волгоградской области № 1546 от "20" ноября 2024г. "О стоимости питания в муниципальных казенных дошкольных образовательных учреждениях городского округа город Фролово Волгоградской области, реализующих основные образовательные программы дошкольного образования и осуществляющих присмотр и уход за детьми дошкольного возраста"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</si>
</sst>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2" fillId="0" borderId="0" xfId="0" applyFont="1" applyFill="1" applyAlignment="1">
      <alignment horizontal="left" vertical="top" wrapText="1"/>
    </xf>
    <xf numFmtId="0" fontId="6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topLeftCell="A16" zoomScaleNormal="100" workbookViewId="0">
      <selection activeCell="D26" sqref="D26"/>
    </sheetView>
  </sheetViews>
  <sheetFormatPr defaultRowHeight="15" x14ac:dyDescent="0.25"/>
  <cols>
    <col min="1" max="1" width="2.28515625" style="1" customWidth="1"/>
    <col min="2" max="2" width="27.42578125" style="1" customWidth="1"/>
    <col min="3" max="3" width="34.5703125" style="1" customWidth="1"/>
    <col min="4" max="4" width="50.28515625" style="1" customWidth="1"/>
    <col min="5" max="5" width="16.28515625" style="1" customWidth="1"/>
    <col min="6" max="6" width="13.85546875" style="1" customWidth="1"/>
    <col min="7" max="7" width="16.28515625" style="1" customWidth="1"/>
    <col min="8" max="8" width="17.42578125" style="1" customWidth="1"/>
    <col min="9" max="16384" width="9.140625" style="1"/>
  </cols>
  <sheetData>
    <row r="1" spans="1:8" ht="15" customHeight="1" x14ac:dyDescent="0.25">
      <c r="B1" s="4"/>
      <c r="C1" s="4"/>
      <c r="D1" s="4"/>
      <c r="E1" s="5"/>
      <c r="F1" s="19" t="s">
        <v>7</v>
      </c>
      <c r="G1" s="19"/>
      <c r="H1" s="19"/>
    </row>
    <row r="2" spans="1:8" ht="15" customHeight="1" x14ac:dyDescent="0.25">
      <c r="B2" s="4"/>
      <c r="C2" s="4"/>
      <c r="D2" s="4"/>
      <c r="E2" s="5"/>
      <c r="F2" s="20" t="s">
        <v>15</v>
      </c>
      <c r="G2" s="20"/>
      <c r="H2" s="20"/>
    </row>
    <row r="3" spans="1:8" ht="24" customHeight="1" x14ac:dyDescent="0.25">
      <c r="B3" s="4"/>
      <c r="C3" s="4"/>
      <c r="D3" s="4"/>
      <c r="E3" s="5"/>
      <c r="F3" s="21" t="s">
        <v>12</v>
      </c>
      <c r="G3" s="21"/>
      <c r="H3" s="21"/>
    </row>
    <row r="4" spans="1:8" x14ac:dyDescent="0.25">
      <c r="B4" s="4"/>
      <c r="C4" s="4"/>
      <c r="D4" s="4"/>
      <c r="E4" s="5"/>
      <c r="F4" s="21" t="s">
        <v>13</v>
      </c>
      <c r="G4" s="21"/>
      <c r="H4" s="21"/>
    </row>
    <row r="5" spans="1:8" x14ac:dyDescent="0.25">
      <c r="B5" s="4"/>
      <c r="C5" s="4"/>
      <c r="D5" s="4"/>
      <c r="E5" s="4"/>
      <c r="F5" s="22" t="s">
        <v>14</v>
      </c>
      <c r="G5" s="22"/>
      <c r="H5" s="22"/>
    </row>
    <row r="6" spans="1:8" x14ac:dyDescent="0.25">
      <c r="B6" s="4"/>
      <c r="C6" s="4"/>
      <c r="D6" s="4"/>
      <c r="E6" s="4"/>
      <c r="F6" s="6"/>
      <c r="G6" s="6"/>
      <c r="H6" s="6"/>
    </row>
    <row r="7" spans="1:8" ht="15.75" customHeight="1" x14ac:dyDescent="0.25">
      <c r="B7" s="26" t="s">
        <v>6</v>
      </c>
      <c r="C7" s="26"/>
      <c r="D7" s="26"/>
      <c r="E7" s="26"/>
      <c r="F7" s="26"/>
      <c r="G7" s="26"/>
      <c r="H7" s="26"/>
    </row>
    <row r="8" spans="1:8" ht="49.5" customHeight="1" x14ac:dyDescent="0.25">
      <c r="B8" s="27" t="s">
        <v>25</v>
      </c>
      <c r="C8" s="27"/>
      <c r="D8" s="27"/>
      <c r="E8" s="27"/>
      <c r="F8" s="27"/>
      <c r="G8" s="27"/>
      <c r="H8" s="27"/>
    </row>
    <row r="9" spans="1:8" ht="67.5" customHeight="1" x14ac:dyDescent="0.25">
      <c r="B9" s="28" t="s">
        <v>10</v>
      </c>
      <c r="C9" s="28"/>
      <c r="D9" s="28"/>
      <c r="E9" s="28"/>
      <c r="F9" s="28"/>
      <c r="G9" s="28"/>
      <c r="H9" s="28"/>
    </row>
    <row r="10" spans="1:8" ht="15.75" x14ac:dyDescent="0.25">
      <c r="B10" s="4"/>
      <c r="C10" s="4"/>
      <c r="D10" s="2" t="s">
        <v>17</v>
      </c>
      <c r="E10" s="4"/>
      <c r="F10" s="4"/>
      <c r="G10" s="4"/>
      <c r="H10" s="4"/>
    </row>
    <row r="11" spans="1:8" ht="36.75" customHeight="1" x14ac:dyDescent="0.25">
      <c r="A11" s="3"/>
      <c r="B11" s="29" t="s">
        <v>16</v>
      </c>
      <c r="C11" s="29"/>
      <c r="D11" s="29"/>
      <c r="E11" s="29"/>
      <c r="F11" s="29"/>
      <c r="G11" s="29"/>
      <c r="H11" s="29"/>
    </row>
    <row r="12" spans="1:8" x14ac:dyDescent="0.25">
      <c r="A12" s="14"/>
      <c r="B12" s="16" t="s">
        <v>8</v>
      </c>
      <c r="C12" s="16" t="s">
        <v>0</v>
      </c>
      <c r="D12" s="16" t="s">
        <v>1</v>
      </c>
      <c r="E12" s="16" t="s">
        <v>11</v>
      </c>
      <c r="F12" s="16"/>
      <c r="G12" s="16"/>
      <c r="H12" s="30" t="s">
        <v>5</v>
      </c>
    </row>
    <row r="13" spans="1:8" ht="50.25" customHeight="1" x14ac:dyDescent="0.25">
      <c r="A13" s="15"/>
      <c r="B13" s="17"/>
      <c r="C13" s="17"/>
      <c r="D13" s="16"/>
      <c r="E13" s="7" t="s">
        <v>2</v>
      </c>
      <c r="F13" s="7" t="s">
        <v>3</v>
      </c>
      <c r="G13" s="7" t="s">
        <v>4</v>
      </c>
      <c r="H13" s="31"/>
    </row>
    <row r="14" spans="1:8" ht="50.25" customHeight="1" x14ac:dyDescent="0.25">
      <c r="A14" s="3"/>
      <c r="B14" s="23" t="s">
        <v>18</v>
      </c>
      <c r="C14" s="24" t="s">
        <v>19</v>
      </c>
      <c r="D14" s="8" t="s">
        <v>20</v>
      </c>
      <c r="E14" s="9">
        <v>140.9</v>
      </c>
      <c r="F14" s="10">
        <v>1778</v>
      </c>
      <c r="G14" s="9">
        <f>E14*F14</f>
        <v>250520.2</v>
      </c>
      <c r="H14" s="11">
        <f>G14</f>
        <v>250520.2</v>
      </c>
    </row>
    <row r="15" spans="1:8" ht="45.75" customHeight="1" x14ac:dyDescent="0.25">
      <c r="A15" s="3"/>
      <c r="B15" s="23"/>
      <c r="C15" s="24"/>
      <c r="D15" s="8" t="s">
        <v>21</v>
      </c>
      <c r="E15" s="9">
        <v>161.55000000000001</v>
      </c>
      <c r="F15" s="10">
        <v>10819</v>
      </c>
      <c r="G15" s="9">
        <f>E15*F15</f>
        <v>1747809.4500000002</v>
      </c>
      <c r="H15" s="11">
        <f>G15</f>
        <v>1747809.4500000002</v>
      </c>
    </row>
    <row r="16" spans="1:8" ht="51" customHeight="1" x14ac:dyDescent="0.25">
      <c r="A16" s="12"/>
      <c r="B16" s="23"/>
      <c r="C16" s="24"/>
      <c r="D16" s="8" t="s">
        <v>22</v>
      </c>
      <c r="E16" s="9">
        <v>204.79</v>
      </c>
      <c r="F16" s="10"/>
      <c r="G16" s="9">
        <f>E16*F16</f>
        <v>0</v>
      </c>
      <c r="H16" s="11">
        <f>G16</f>
        <v>0</v>
      </c>
    </row>
    <row r="17" spans="1:8" ht="48.75" customHeight="1" x14ac:dyDescent="0.25">
      <c r="A17" s="13"/>
      <c r="B17" s="23"/>
      <c r="C17" s="24"/>
      <c r="D17" s="8" t="s">
        <v>23</v>
      </c>
      <c r="E17" s="9">
        <v>108.24</v>
      </c>
      <c r="F17" s="10"/>
      <c r="G17" s="9"/>
      <c r="H17" s="11"/>
    </row>
    <row r="18" spans="1:8" ht="47.25" customHeight="1" x14ac:dyDescent="0.25">
      <c r="A18" s="3"/>
      <c r="B18" s="23"/>
      <c r="C18" s="24"/>
      <c r="D18" s="8" t="s">
        <v>24</v>
      </c>
      <c r="E18" s="9">
        <v>94.4</v>
      </c>
      <c r="F18" s="10"/>
      <c r="G18" s="9">
        <f>E18*F18</f>
        <v>0</v>
      </c>
      <c r="H18" s="11">
        <f>G18</f>
        <v>0</v>
      </c>
    </row>
    <row r="19" spans="1:8" ht="18.75" customHeight="1" x14ac:dyDescent="0.25">
      <c r="B19" s="25" t="s">
        <v>9</v>
      </c>
      <c r="C19" s="25"/>
      <c r="D19" s="25"/>
      <c r="E19" s="25"/>
      <c r="F19" s="25"/>
      <c r="G19" s="25"/>
      <c r="H19" s="11">
        <f>SUM(H14:H18)</f>
        <v>1998329.6500000001</v>
      </c>
    </row>
    <row r="20" spans="1:8" ht="15.75" x14ac:dyDescent="0.25">
      <c r="B20" s="2"/>
      <c r="C20" s="2"/>
      <c r="D20" s="2"/>
      <c r="E20" s="2"/>
      <c r="F20" s="2"/>
      <c r="G20" s="2"/>
      <c r="H20" s="2"/>
    </row>
    <row r="21" spans="1:8" ht="64.5" customHeight="1" x14ac:dyDescent="0.25">
      <c r="B21" s="18" t="s">
        <v>26</v>
      </c>
      <c r="C21" s="18"/>
      <c r="D21" s="18"/>
      <c r="E21" s="18"/>
      <c r="F21" s="18"/>
      <c r="G21" s="18"/>
      <c r="H21" s="18"/>
    </row>
  </sheetData>
  <mergeCells count="19">
    <mergeCell ref="B21:H21"/>
    <mergeCell ref="F1:H1"/>
    <mergeCell ref="F2:H2"/>
    <mergeCell ref="F3:H3"/>
    <mergeCell ref="F4:H4"/>
    <mergeCell ref="F5:H5"/>
    <mergeCell ref="B14:B18"/>
    <mergeCell ref="C14:C18"/>
    <mergeCell ref="B19:G19"/>
    <mergeCell ref="B7:H7"/>
    <mergeCell ref="B8:H8"/>
    <mergeCell ref="B9:H9"/>
    <mergeCell ref="B11:H11"/>
    <mergeCell ref="H12:H13"/>
    <mergeCell ref="A12:A13"/>
    <mergeCell ref="B12:B13"/>
    <mergeCell ref="C12:C13"/>
    <mergeCell ref="D12:D13"/>
    <mergeCell ref="E12:G12"/>
  </mergeCells>
  <pageMargins left="0.39370078740157483" right="0.51181102362204722" top="0.23622047244094491" bottom="0.19685039370078741" header="0.31496062992125984" footer="0.31496062992125984"/>
  <pageSetup paperSize="9" scale="7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2024-11-22T10:30:53Z</dcterms:modified>
</cp:coreProperties>
</file>